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A Template" sheetId="1" r:id="rId4"/>
    <sheet state="visible" name="Balance Sheet Template" sheetId="2" r:id="rId5"/>
    <sheet state="visible" name="P&amp;L Template" sheetId="3" r:id="rId6"/>
  </sheets>
  <definedNames/>
  <calcPr/>
  <extLst>
    <ext uri="GoogleSheetsCustomDataVersion2">
      <go:sheetsCustomData xmlns:go="http://customooxmlschemas.google.com/" r:id="rId7" roundtripDataChecksum="T/BrQPLBEy5eVgc4JTIOANnsA+Zu/Hf7D5QQfwj+k6M="/>
    </ext>
  </extLst>
</workbook>
</file>

<file path=xl/sharedStrings.xml><?xml version="1.0" encoding="utf-8"?>
<sst xmlns="http://schemas.openxmlformats.org/spreadsheetml/2006/main" count="312" uniqueCount="186">
  <si>
    <t>Example: Chart of Accounts for an AI Startup</t>
  </si>
  <si>
    <t>ASSETS</t>
  </si>
  <si>
    <t xml:space="preserve">   Current Assets</t>
  </si>
  <si>
    <t xml:space="preserve">      Bank Accounts</t>
  </si>
  <si>
    <t xml:space="preserve">        10100 [Bank Name 1] - (****)</t>
  </si>
  <si>
    <t xml:space="preserve">        10200  [Bank Name 2] - (****)</t>
  </si>
  <si>
    <t xml:space="preserve">        10300  [Bank Name 3] - (****)</t>
  </si>
  <si>
    <t xml:space="preserve">        10400 Stripe Clearing Account</t>
  </si>
  <si>
    <t xml:space="preserve">        12100 Allowance for Doubtful Accounts</t>
  </si>
  <si>
    <t xml:space="preserve">        12000 Accounts Receivable (A/R)</t>
  </si>
  <si>
    <t xml:space="preserve">      Other Current Assets</t>
  </si>
  <si>
    <t xml:space="preserve">        13999 Undeposited Funds</t>
  </si>
  <si>
    <t xml:space="preserve">        14000 Due From Subsidiary</t>
  </si>
  <si>
    <t xml:space="preserve">         15100 Prepaid Expenses</t>
  </si>
  <si>
    <t xml:space="preserve">         15200 Accrued Revenue</t>
  </si>
  <si>
    <t xml:space="preserve">       15300  Interest Receivable</t>
  </si>
  <si>
    <t xml:space="preserve">         15400 Other Receivable</t>
  </si>
  <si>
    <t xml:space="preserve">   Fixed Assets</t>
  </si>
  <si>
    <t xml:space="preserve">      17100 Computers &amp; Equipment</t>
  </si>
  <si>
    <t xml:space="preserve">        17110 A/D Computers &amp; Equipment</t>
  </si>
  <si>
    <t xml:space="preserve">      17200 Furniture &amp; Fixtures</t>
  </si>
  <si>
    <t xml:space="preserve">         17210 A/D Furniture &amp; Fixtures</t>
  </si>
  <si>
    <t xml:space="preserve">     17300 Leasehold Improvements</t>
  </si>
  <si>
    <t xml:space="preserve">        17310 A/A Leasehold Improvements</t>
  </si>
  <si>
    <t xml:space="preserve">  Intangible Assets</t>
  </si>
  <si>
    <t xml:space="preserve">     18100 Trademark Costs</t>
  </si>
  <si>
    <t xml:space="preserve">        18110 A/A Trademark Costs</t>
  </si>
  <si>
    <t xml:space="preserve">     18200 Patent Costs</t>
  </si>
  <si>
    <t xml:space="preserve">        18210 A/A Patent Costs</t>
  </si>
  <si>
    <t>Liabilities</t>
  </si>
  <si>
    <t xml:space="preserve">      Current Liabilities</t>
  </si>
  <si>
    <t xml:space="preserve">           21000 [Creditor Name]</t>
  </si>
  <si>
    <t xml:space="preserve">           22000 Accounts Payable (A/P)</t>
  </si>
  <si>
    <t xml:space="preserve">         Other Current Liabilities</t>
  </si>
  <si>
    <t xml:space="preserve">           23000 Due to Subsidiary</t>
  </si>
  <si>
    <t xml:space="preserve">           24000 Accrued Expense</t>
  </si>
  <si>
    <t xml:space="preserve">           25000 Payroll Liabilities</t>
  </si>
  <si>
    <t xml:space="preserve">              25100 Accrued Commissions</t>
  </si>
  <si>
    <t xml:space="preserve">              25200 Accrued Bonuses</t>
  </si>
  <si>
    <t xml:space="preserve">              25300 401K Liability</t>
  </si>
  <si>
    <t xml:space="preserve">              25400 Employee Benefits Payable</t>
  </si>
  <si>
    <t xml:space="preserve">           26000 Taxes Payable</t>
  </si>
  <si>
    <t xml:space="preserve">             26100 Sales Tax Payable</t>
  </si>
  <si>
    <t xml:space="preserve">              26200 VAT Payable</t>
  </si>
  <si>
    <t xml:space="preserve">           28000 Deferred Revenue</t>
  </si>
  <si>
    <t xml:space="preserve">              28100 Deferred Subscription Revenue</t>
  </si>
  <si>
    <t xml:space="preserve">              28200 Deferred License Revenue</t>
  </si>
  <si>
    <t xml:space="preserve">              28300 Deferred Service Revenue</t>
  </si>
  <si>
    <t xml:space="preserve">         Long Term Liabilities</t>
  </si>
  <si>
    <t xml:space="preserve">           29100 Loan Payable</t>
  </si>
  <si>
    <t xml:space="preserve">           29200 Accrued Interest </t>
  </si>
  <si>
    <t>Equity</t>
  </si>
  <si>
    <t xml:space="preserve">     31000 Common Stock</t>
  </si>
  <si>
    <t xml:space="preserve">     32000 SAFE Notes</t>
  </si>
  <si>
    <t xml:space="preserve">     33000 Preferred Stock</t>
  </si>
  <si>
    <t xml:space="preserve">        33100 Preferred Stock - Seed</t>
  </si>
  <si>
    <t xml:space="preserve">               33150 Issuance Costs - Seed</t>
  </si>
  <si>
    <t xml:space="preserve">        33200 Preferred Stock - Series A</t>
  </si>
  <si>
    <t xml:space="preserve">               33250 Issuance Costs - Series A </t>
  </si>
  <si>
    <t xml:space="preserve">     39000 Retained Earnings</t>
  </si>
  <si>
    <t>Income</t>
  </si>
  <si>
    <t xml:space="preserve">     40000 Revenue</t>
  </si>
  <si>
    <t xml:space="preserve">     40100 Subscription Revenue</t>
  </si>
  <si>
    <t xml:space="preserve">     40300 Perpetual License Revenue</t>
  </si>
  <si>
    <t xml:space="preserve">     40400 Service Revenue</t>
  </si>
  <si>
    <t>Cost of Goods Sold</t>
  </si>
  <si>
    <t xml:space="preserve">  50000 Cost of Goods Sold</t>
  </si>
  <si>
    <t xml:space="preserve">     50100 Customer Support &amp; Implementation</t>
  </si>
  <si>
    <t xml:space="preserve">          50110 Support &amp; Implementation Wages</t>
  </si>
  <si>
    <t xml:space="preserve">          50120 Support &amp; Implementation Benefits</t>
  </si>
  <si>
    <t xml:space="preserve">          50130 Support &amp; Implementation Payroll Taxes</t>
  </si>
  <si>
    <t xml:space="preserve">     50200 Hosting / Infrastructure</t>
  </si>
  <si>
    <t xml:space="preserve">          50250 Hosting Credits</t>
  </si>
  <si>
    <t xml:space="preserve">     50400 Software &amp; Tools</t>
  </si>
  <si>
    <t xml:space="preserve">     50500 Merchant Processing Fees</t>
  </si>
  <si>
    <t>Expenses</t>
  </si>
  <si>
    <t xml:space="preserve">     61000 Payroll Expenses</t>
  </si>
  <si>
    <t xml:space="preserve">          61100 Salaries &amp; Wages</t>
  </si>
  <si>
    <t xml:space="preserve">          61200 Commissions</t>
  </si>
  <si>
    <t xml:space="preserve">          61300 Bonuses</t>
  </si>
  <si>
    <t xml:space="preserve">          61400 Payroll Tax Expenses</t>
  </si>
  <si>
    <t xml:space="preserve">          61500 Payroll Benefits</t>
  </si>
  <si>
    <t xml:space="preserve">     62000 Facility Expenses</t>
  </si>
  <si>
    <t xml:space="preserve">          62100 Rent &amp; Lease</t>
  </si>
  <si>
    <t xml:space="preserve">          62200 Utilities</t>
  </si>
  <si>
    <t xml:space="preserve">          62300 Office Equipment/Furniture &lt; $3k</t>
  </si>
  <si>
    <t xml:space="preserve">          62400 Office Supplies</t>
  </si>
  <si>
    <t xml:space="preserve">          62500 Shipping</t>
  </si>
  <si>
    <t xml:space="preserve">     63000 General Business Expenses</t>
  </si>
  <si>
    <t xml:space="preserve">          63100 Software</t>
  </si>
  <si>
    <t xml:space="preserve">          63200 Internal Meals</t>
  </si>
  <si>
    <t xml:space="preserve">          63300 Bank Charges &amp; Fees</t>
  </si>
  <si>
    <t xml:space="preserve">          63400 Insurance</t>
  </si>
  <si>
    <t xml:space="preserve">          63500 Taxes &amp; Licenses</t>
  </si>
  <si>
    <t xml:space="preserve">          63600 Bad Debt Expense</t>
  </si>
  <si>
    <t xml:space="preserve">     64000 Sales and Marketing</t>
  </si>
  <si>
    <t xml:space="preserve">          64100 Advertising &amp; Marketing</t>
  </si>
  <si>
    <t xml:space="preserve">          64200 Conference Fees</t>
  </si>
  <si>
    <t xml:space="preserve">          64300 Marketing/Consulting Expense</t>
  </si>
  <si>
    <t xml:space="preserve">          64400 PR &amp; Branding</t>
  </si>
  <si>
    <t xml:space="preserve">     65000 Professional Services</t>
  </si>
  <si>
    <t xml:space="preserve">          65100 Accounting &amp; Financial Services</t>
  </si>
  <si>
    <t xml:space="preserve">          65200 Independent Contractors</t>
  </si>
  <si>
    <t xml:space="preserve">          65300 Legal Services</t>
  </si>
  <si>
    <t xml:space="preserve">          65400 Other Professional Services</t>
  </si>
  <si>
    <t xml:space="preserve">     66000 Research and Development </t>
  </si>
  <si>
    <t xml:space="preserve">          66100 R&amp;D Travel </t>
  </si>
  <si>
    <t xml:space="preserve">               66101 Airfare</t>
  </si>
  <si>
    <t xml:space="preserve">               66102 Lodging</t>
  </si>
  <si>
    <t xml:space="preserve">               66103 Ground Transportation</t>
  </si>
  <si>
    <t xml:space="preserve">          66100 R&amp;D Software</t>
  </si>
  <si>
    <t xml:space="preserve">          66200 R&amp;D Office Supplies &amp; Equipment</t>
  </si>
  <si>
    <t xml:space="preserve">     67000 Travel &amp; Entertainment</t>
  </si>
  <si>
    <t xml:space="preserve">          67100 Airfare</t>
  </si>
  <si>
    <t xml:space="preserve">          67200 Lodging</t>
  </si>
  <si>
    <t xml:space="preserve">          67300 Ground Transportation</t>
  </si>
  <si>
    <t xml:space="preserve">          67400 Other Travel Expenses</t>
  </si>
  <si>
    <t xml:space="preserve">          67500 Meals </t>
  </si>
  <si>
    <t>69999 Uncategorized Expense</t>
  </si>
  <si>
    <t>Other Income/Expenses</t>
  </si>
  <si>
    <t xml:space="preserve">     81000 Other Income</t>
  </si>
  <si>
    <t xml:space="preserve">          81100 Dividend Income</t>
  </si>
  <si>
    <t xml:space="preserve">          81200 Interest Income</t>
  </si>
  <si>
    <t xml:space="preserve">          81400 Other Misc. Income</t>
  </si>
  <si>
    <t xml:space="preserve">     82000 Other Expenses</t>
  </si>
  <si>
    <t xml:space="preserve">          82100 Amortization Expense</t>
  </si>
  <si>
    <t xml:space="preserve">          82200 Depreciation Expense</t>
  </si>
  <si>
    <t xml:space="preserve">          82300 Other Miscellaneous Expense</t>
  </si>
  <si>
    <t xml:space="preserve">          82400 Corporate Taxes</t>
  </si>
  <si>
    <t xml:space="preserve">          82500 Unrealized Gain or Loss</t>
  </si>
  <si>
    <t>[Company Name]</t>
  </si>
  <si>
    <t>Balance Sheet</t>
  </si>
  <si>
    <t>As of December 31, 2024</t>
  </si>
  <si>
    <t>Total</t>
  </si>
  <si>
    <t xml:space="preserve">      Total Bank Accounts</t>
  </si>
  <si>
    <t xml:space="preserve">      Accounts Receivable</t>
  </si>
  <si>
    <t xml:space="preserve">      Total Accounts Receivable</t>
  </si>
  <si>
    <t xml:space="preserve">      Total Other Current Assets</t>
  </si>
  <si>
    <t xml:space="preserve">   Total Current Assets</t>
  </si>
  <si>
    <t xml:space="preserve">      Total Computers &amp; Equipment</t>
  </si>
  <si>
    <t xml:space="preserve">      Total Furniture &amp; Fixtures</t>
  </si>
  <si>
    <t xml:space="preserve">      Total Leasehold Improvements</t>
  </si>
  <si>
    <t>Total Fixed Assets</t>
  </si>
  <si>
    <t>Intangible Assets</t>
  </si>
  <si>
    <t xml:space="preserve">      Total Trademark Costs</t>
  </si>
  <si>
    <t xml:space="preserve">      Total Patent Costs</t>
  </si>
  <si>
    <t xml:space="preserve">   Total Intangible Assets</t>
  </si>
  <si>
    <t>TOTAL ASSETS</t>
  </si>
  <si>
    <t>LIABILITIES AND EQUITY</t>
  </si>
  <si>
    <t xml:space="preserve">   Liabilities</t>
  </si>
  <si>
    <t xml:space="preserve">         Credit Cards</t>
  </si>
  <si>
    <t xml:space="preserve">         Total Credit Cards</t>
  </si>
  <si>
    <t xml:space="preserve">         Accounts Payable</t>
  </si>
  <si>
    <t xml:space="preserve">         Total Accounts Payable</t>
  </si>
  <si>
    <t xml:space="preserve">            Total Payroll Liabilities</t>
  </si>
  <si>
    <t xml:space="preserve">            Total Taxes Payable</t>
  </si>
  <si>
    <t xml:space="preserve">            Total Deferred Revenue</t>
  </si>
  <si>
    <t xml:space="preserve">         Total Other Current Liabilities</t>
  </si>
  <si>
    <t xml:space="preserve">      Total Current Liabilities</t>
  </si>
  <si>
    <t xml:space="preserve">         Total Long Term Liabilities</t>
  </si>
  <si>
    <t xml:space="preserve">   Total Liabilities</t>
  </si>
  <si>
    <t xml:space="preserve">   Equity</t>
  </si>
  <si>
    <t xml:space="preserve">      Total Preferred Stock</t>
  </si>
  <si>
    <t xml:space="preserve">      Net Income</t>
  </si>
  <si>
    <t xml:space="preserve">   Total Equity</t>
  </si>
  <si>
    <t>TOTAL LIABILITIES AND EQUITY</t>
  </si>
  <si>
    <t>Profit and Loss</t>
  </si>
  <si>
    <t>January - December, 2024</t>
  </si>
  <si>
    <t>Total Income</t>
  </si>
  <si>
    <t xml:space="preserve">     Total Customer Support &amp; Implementation</t>
  </si>
  <si>
    <t>Total Cost of Goods Sold</t>
  </si>
  <si>
    <t>Gross Profit</t>
  </si>
  <si>
    <t>Total Payroll Expenses</t>
  </si>
  <si>
    <t>Total Facility Expenses</t>
  </si>
  <si>
    <t>Total General Business Expenses</t>
  </si>
  <si>
    <t>Total Sales &amp; Marketing</t>
  </si>
  <si>
    <t>Total Professional Services</t>
  </si>
  <si>
    <t xml:space="preserve">     Total R&amp;D Travel</t>
  </si>
  <si>
    <t>Total Research &amp; Development</t>
  </si>
  <si>
    <t>Total Travel &amp; Entertainment</t>
  </si>
  <si>
    <t>Total Expenses</t>
  </si>
  <si>
    <t>Net Operating Income</t>
  </si>
  <si>
    <t>Total Other Income</t>
  </si>
  <si>
    <t>Total Other Expenses</t>
  </si>
  <si>
    <t>Net Other Income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</si>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</sst>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_€"/>
    <numFmt numFmtId="165" formatCode="&quot;$&quot;* #,##0.00\ _€"/>
    <numFmt numFmtId="166" formatCode="&quot;$&quot;#,##0.00"/>
  </numFmts>
  <fonts count="12">
    <font>
      <sz val="11.0"/>
      <color rgb="FF000000"/>
      <name val="Calibri"/>
      <scheme val="minor"/>
    </font>
    <font>
      <b/>
      <sz val="14.0"/>
      <color rgb="FFFFFFFF"/>
      <name val="Calibri"/>
      <scheme val="minor"/>
    </font>
    <font>
      <color theme="1"/>
      <name val="Calibri"/>
      <scheme val="minor"/>
    </font>
    <font>
      <b/>
      <sz val="10.0"/>
      <color rgb="FF000000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sz val="9.0"/>
      <color rgb="FF000000"/>
      <name val="Calibri"/>
    </font>
    <font>
      <b/>
      <sz val="14.0"/>
      <color rgb="FF000000"/>
      <name val="Arial"/>
    </font>
    <font>
      <sz val="11.0"/>
      <color rgb="FF000000"/>
      <name val="Calibri"/>
    </font>
    <font>
      <sz val="8.0"/>
      <color rgb="FF000000"/>
      <name val="Arial"/>
    </font>
    <font>
      <b/>
      <sz val="11.0"/>
      <color rgb="FF000000"/>
      <name val="Arial"/>
    </font>
    <font>
      <sz val="11.0"/>
      <color rgb="FF000000"/>
      <name val="&quot;Aptos Narrow&quot;"/>
    </font>
  </fonts>
  <fills count="3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5" numFmtId="0" xfId="0" applyAlignment="1" applyFont="1">
      <alignment horizontal="left" shrinkToFit="0" wrapText="1"/>
    </xf>
    <xf borderId="0" fillId="0" fontId="6" numFmtId="0" xfId="0" applyFont="1"/>
    <xf borderId="0" fillId="0" fontId="5" numFmtId="0" xfId="0" applyAlignment="1" applyFont="1">
      <alignment horizontal="left"/>
    </xf>
    <xf borderId="0" fillId="0" fontId="7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8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wrapText="1"/>
    </xf>
    <xf borderId="0" fillId="0" fontId="9" numFmtId="164" xfId="0" applyAlignment="1" applyFont="1" applyNumberFormat="1">
      <alignment shrinkToFit="0" wrapText="1"/>
    </xf>
    <xf borderId="0" fillId="0" fontId="9" numFmtId="164" xfId="0" applyAlignment="1" applyFont="1" applyNumberFormat="1">
      <alignment horizontal="right" shrinkToFit="0" wrapText="1"/>
    </xf>
    <xf borderId="2" fillId="0" fontId="5" numFmtId="165" xfId="0" applyAlignment="1" applyBorder="1" applyFont="1" applyNumberFormat="1">
      <alignment horizontal="right" shrinkToFit="0" wrapText="1"/>
    </xf>
    <xf borderId="0" fillId="0" fontId="5" numFmtId="165" xfId="0" applyAlignment="1" applyFont="1" applyNumberFormat="1">
      <alignment horizontal="right" shrinkToFit="0" wrapText="1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1" numFmtId="0" xfId="0" applyFont="1"/>
    <xf borderId="1" fillId="0" fontId="4" numFmtId="0" xfId="0" applyAlignment="1" applyBorder="1" applyFont="1">
      <alignment horizontal="center"/>
    </xf>
    <xf borderId="0" fillId="0" fontId="9" numFmtId="0" xfId="0" applyFont="1"/>
    <xf borderId="0" fillId="0" fontId="9" numFmtId="4" xfId="0" applyAlignment="1" applyFont="1" applyNumberFormat="1">
      <alignment horizontal="right"/>
    </xf>
    <xf borderId="2" fillId="0" fontId="5" numFmtId="166" xfId="0" applyAlignment="1" applyBorder="1" applyFont="1" applyNumberFormat="1">
      <alignment horizontal="right"/>
    </xf>
    <xf borderId="0" fillId="0" fontId="9" numFmtId="0" xfId="0" applyAlignment="1" applyFont="1">
      <alignment horizontal="right"/>
    </xf>
    <xf borderId="2" fillId="0" fontId="5" numFmtId="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2057400" cy="533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44.57"/>
    <col customWidth="1" min="3" max="26" width="8.71"/>
  </cols>
  <sheetData>
    <row r="1" ht="48.75" customHeight="1"/>
    <row r="2" ht="30.0" customHeight="1">
      <c r="A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/>
    <row r="4" ht="14.25" customHeight="1">
      <c r="B4" s="3" t="s">
        <v>1</v>
      </c>
    </row>
    <row r="5" ht="14.25" customHeight="1">
      <c r="B5" s="4" t="s">
        <v>2</v>
      </c>
    </row>
    <row r="6" ht="14.25" customHeight="1">
      <c r="B6" s="4" t="s">
        <v>3</v>
      </c>
    </row>
    <row r="7" ht="14.25" customHeight="1">
      <c r="B7" s="5" t="s">
        <v>4</v>
      </c>
    </row>
    <row r="8" ht="14.25" customHeight="1">
      <c r="B8" s="5" t="s">
        <v>5</v>
      </c>
    </row>
    <row r="9" ht="14.25" customHeight="1">
      <c r="B9" s="5" t="s">
        <v>6</v>
      </c>
    </row>
    <row r="10" ht="14.25" customHeight="1">
      <c r="B10" s="5" t="s">
        <v>7</v>
      </c>
    </row>
    <row r="11" ht="14.25" customHeight="1">
      <c r="B11" s="5" t="s">
        <v>8</v>
      </c>
    </row>
    <row r="12" ht="14.25" customHeight="1">
      <c r="B12" s="5" t="s">
        <v>9</v>
      </c>
    </row>
    <row r="13" ht="14.25" customHeight="1">
      <c r="B13" s="4" t="s">
        <v>10</v>
      </c>
    </row>
    <row r="14" ht="14.25" customHeight="1">
      <c r="B14" s="5" t="s">
        <v>11</v>
      </c>
    </row>
    <row r="15" ht="14.25" customHeight="1">
      <c r="B15" s="5" t="s">
        <v>12</v>
      </c>
    </row>
    <row r="16" ht="14.25" customHeight="1">
      <c r="B16" s="5" t="s">
        <v>13</v>
      </c>
    </row>
    <row r="17" ht="14.25" customHeight="1">
      <c r="B17" s="5" t="s">
        <v>14</v>
      </c>
    </row>
    <row r="18" ht="14.25" customHeight="1">
      <c r="B18" s="5" t="s">
        <v>15</v>
      </c>
    </row>
    <row r="19" ht="14.25" customHeight="1">
      <c r="B19" s="5" t="s">
        <v>16</v>
      </c>
    </row>
    <row r="20" ht="14.25" customHeight="1">
      <c r="A20" s="6"/>
      <c r="B20" s="4" t="s">
        <v>17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4.25" customHeight="1">
      <c r="B21" s="5" t="s">
        <v>18</v>
      </c>
    </row>
    <row r="22" ht="14.25" customHeight="1">
      <c r="B22" s="5" t="s">
        <v>19</v>
      </c>
    </row>
    <row r="23" ht="14.25" customHeight="1">
      <c r="B23" s="5" t="s">
        <v>20</v>
      </c>
    </row>
    <row r="24" ht="14.25" customHeight="1">
      <c r="B24" s="5" t="s">
        <v>21</v>
      </c>
    </row>
    <row r="25" ht="14.25" customHeight="1">
      <c r="B25" s="5" t="s">
        <v>22</v>
      </c>
    </row>
    <row r="26" ht="14.25" customHeight="1">
      <c r="B26" s="5" t="s">
        <v>23</v>
      </c>
    </row>
    <row r="27" ht="14.25" customHeight="1">
      <c r="B27" s="4" t="s">
        <v>24</v>
      </c>
    </row>
    <row r="28" ht="14.25" customHeight="1">
      <c r="B28" s="5" t="s">
        <v>25</v>
      </c>
    </row>
    <row r="29" ht="14.25" customHeight="1">
      <c r="B29" s="5" t="s">
        <v>26</v>
      </c>
    </row>
    <row r="30" ht="14.25" customHeight="1">
      <c r="B30" s="5" t="s">
        <v>27</v>
      </c>
    </row>
    <row r="31" ht="14.25" customHeight="1">
      <c r="B31" s="5" t="s">
        <v>28</v>
      </c>
    </row>
    <row r="32" ht="14.25" customHeight="1">
      <c r="B32" s="5"/>
    </row>
    <row r="33" ht="14.25" customHeight="1">
      <c r="B33" s="3" t="s">
        <v>29</v>
      </c>
    </row>
    <row r="34" ht="14.25" customHeight="1">
      <c r="B34" s="4" t="s">
        <v>30</v>
      </c>
    </row>
    <row r="35" ht="14.25" customHeight="1">
      <c r="B35" s="5" t="s">
        <v>31</v>
      </c>
    </row>
    <row r="36" ht="14.25" customHeight="1">
      <c r="B36" s="5" t="s">
        <v>32</v>
      </c>
    </row>
    <row r="37" ht="14.25" customHeight="1">
      <c r="B37" s="4" t="s">
        <v>33</v>
      </c>
    </row>
    <row r="38" ht="14.25" customHeight="1">
      <c r="B38" s="5" t="s">
        <v>34</v>
      </c>
    </row>
    <row r="39" ht="14.25" customHeight="1">
      <c r="B39" s="5" t="s">
        <v>35</v>
      </c>
    </row>
    <row r="40" ht="14.25" customHeight="1">
      <c r="B40" s="5" t="s">
        <v>36</v>
      </c>
    </row>
    <row r="41" ht="14.25" customHeight="1">
      <c r="B41" s="5" t="s">
        <v>37</v>
      </c>
    </row>
    <row r="42" ht="14.25" customHeight="1">
      <c r="B42" s="5" t="s">
        <v>38</v>
      </c>
    </row>
    <row r="43" ht="14.25" customHeight="1">
      <c r="B43" s="5" t="s">
        <v>39</v>
      </c>
    </row>
    <row r="44" ht="14.25" customHeight="1">
      <c r="B44" s="5" t="s">
        <v>40</v>
      </c>
    </row>
    <row r="45" ht="14.25" customHeight="1">
      <c r="B45" s="5" t="s">
        <v>41</v>
      </c>
    </row>
    <row r="46" ht="14.25" customHeight="1">
      <c r="B46" s="5" t="s">
        <v>42</v>
      </c>
    </row>
    <row r="47" ht="14.25" customHeight="1">
      <c r="B47" s="5" t="s">
        <v>43</v>
      </c>
    </row>
    <row r="48" ht="14.25" customHeight="1">
      <c r="B48" s="5" t="s">
        <v>44</v>
      </c>
    </row>
    <row r="49" ht="14.25" customHeight="1">
      <c r="B49" s="5" t="s">
        <v>45</v>
      </c>
    </row>
    <row r="50" ht="14.25" customHeight="1">
      <c r="B50" s="5" t="s">
        <v>46</v>
      </c>
    </row>
    <row r="51" ht="14.25" customHeight="1">
      <c r="B51" s="5" t="s">
        <v>47</v>
      </c>
    </row>
    <row r="52" ht="14.25" customHeight="1">
      <c r="B52" s="4" t="s">
        <v>48</v>
      </c>
    </row>
    <row r="53" ht="14.25" customHeight="1">
      <c r="B53" s="5" t="s">
        <v>49</v>
      </c>
    </row>
    <row r="54" ht="14.25" customHeight="1">
      <c r="B54" s="5" t="s">
        <v>50</v>
      </c>
    </row>
    <row r="55" ht="14.25" customHeight="1">
      <c r="B55" s="5"/>
    </row>
    <row r="56" ht="14.25" customHeight="1">
      <c r="B56" s="3" t="s">
        <v>51</v>
      </c>
    </row>
    <row r="57" ht="14.25" customHeight="1">
      <c r="B57" s="5" t="s">
        <v>52</v>
      </c>
    </row>
    <row r="58" ht="14.25" customHeight="1">
      <c r="B58" s="5" t="s">
        <v>53</v>
      </c>
    </row>
    <row r="59" ht="14.25" customHeight="1">
      <c r="B59" s="5" t="s">
        <v>54</v>
      </c>
    </row>
    <row r="60" ht="14.25" customHeight="1">
      <c r="B60" s="5" t="s">
        <v>55</v>
      </c>
    </row>
    <row r="61" ht="14.25" customHeight="1">
      <c r="B61" s="5" t="s">
        <v>56</v>
      </c>
    </row>
    <row r="62" ht="14.25" customHeight="1">
      <c r="B62" s="5" t="s">
        <v>57</v>
      </c>
    </row>
    <row r="63" ht="14.25" customHeight="1">
      <c r="B63" s="5" t="s">
        <v>58</v>
      </c>
    </row>
    <row r="64" ht="14.25" customHeight="1">
      <c r="B64" s="5" t="s">
        <v>59</v>
      </c>
    </row>
    <row r="65" ht="14.25" customHeight="1">
      <c r="B65" s="5"/>
    </row>
    <row r="66" ht="14.25" customHeight="1">
      <c r="B66" s="3" t="s">
        <v>60</v>
      </c>
    </row>
    <row r="67" ht="14.25" customHeight="1">
      <c r="B67" s="7" t="s">
        <v>61</v>
      </c>
    </row>
    <row r="68" ht="14.25" customHeight="1">
      <c r="B68" s="7" t="s">
        <v>62</v>
      </c>
    </row>
    <row r="69" ht="14.25" customHeight="1">
      <c r="B69" s="7" t="s">
        <v>63</v>
      </c>
    </row>
    <row r="70" ht="14.25" customHeight="1">
      <c r="B70" s="7" t="s">
        <v>64</v>
      </c>
    </row>
    <row r="71" ht="14.25" customHeight="1">
      <c r="B71" s="7"/>
    </row>
    <row r="72" ht="14.25" customHeight="1">
      <c r="B72" s="3" t="s">
        <v>65</v>
      </c>
    </row>
    <row r="73" ht="14.25" customHeight="1">
      <c r="B73" s="7" t="s">
        <v>66</v>
      </c>
    </row>
    <row r="74" ht="14.25" customHeight="1">
      <c r="B74" s="7" t="s">
        <v>67</v>
      </c>
    </row>
    <row r="75" ht="14.25" customHeight="1">
      <c r="B75" s="7" t="s">
        <v>68</v>
      </c>
    </row>
    <row r="76" ht="14.25" customHeight="1">
      <c r="B76" s="7" t="s">
        <v>69</v>
      </c>
    </row>
    <row r="77" ht="14.25" customHeight="1">
      <c r="B77" s="7" t="s">
        <v>70</v>
      </c>
    </row>
    <row r="78" ht="14.25" customHeight="1">
      <c r="B78" s="7" t="s">
        <v>71</v>
      </c>
    </row>
    <row r="79" ht="14.25" customHeight="1">
      <c r="B79" s="7" t="s">
        <v>72</v>
      </c>
    </row>
    <row r="80" ht="14.25" customHeight="1">
      <c r="B80" s="7" t="s">
        <v>73</v>
      </c>
    </row>
    <row r="81" ht="14.25" customHeight="1">
      <c r="B81" s="7" t="s">
        <v>74</v>
      </c>
    </row>
    <row r="82" ht="14.25" customHeight="1">
      <c r="B82" s="7"/>
    </row>
    <row r="83" ht="14.25" customHeight="1">
      <c r="B83" s="3" t="s">
        <v>75</v>
      </c>
    </row>
    <row r="84" ht="14.25" customHeight="1">
      <c r="B84" s="7" t="s">
        <v>76</v>
      </c>
    </row>
    <row r="85" ht="14.25" customHeight="1">
      <c r="B85" s="7" t="s">
        <v>77</v>
      </c>
    </row>
    <row r="86" ht="14.25" customHeight="1">
      <c r="B86" s="7" t="s">
        <v>78</v>
      </c>
    </row>
    <row r="87" ht="14.25" customHeight="1">
      <c r="B87" s="7" t="s">
        <v>79</v>
      </c>
    </row>
    <row r="88" ht="14.25" customHeight="1">
      <c r="B88" s="7" t="s">
        <v>80</v>
      </c>
    </row>
    <row r="89" ht="14.25" customHeight="1">
      <c r="B89" s="7" t="s">
        <v>81</v>
      </c>
    </row>
    <row r="90" ht="14.25" customHeight="1">
      <c r="B90" s="7" t="s">
        <v>82</v>
      </c>
    </row>
    <row r="91" ht="14.25" customHeight="1">
      <c r="B91" s="7" t="s">
        <v>83</v>
      </c>
    </row>
    <row r="92" ht="14.25" customHeight="1">
      <c r="B92" s="7" t="s">
        <v>84</v>
      </c>
    </row>
    <row r="93" ht="14.25" customHeight="1">
      <c r="B93" s="7" t="s">
        <v>85</v>
      </c>
    </row>
    <row r="94" ht="14.25" customHeight="1">
      <c r="B94" s="7" t="s">
        <v>86</v>
      </c>
    </row>
    <row r="95" ht="14.25" customHeight="1">
      <c r="B95" s="7" t="s">
        <v>87</v>
      </c>
    </row>
    <row r="96" ht="14.25" customHeight="1">
      <c r="B96" s="7" t="s">
        <v>88</v>
      </c>
    </row>
    <row r="97" ht="14.25" customHeight="1">
      <c r="B97" s="7" t="s">
        <v>89</v>
      </c>
    </row>
    <row r="98" ht="14.25" customHeight="1">
      <c r="B98" s="7" t="s">
        <v>90</v>
      </c>
    </row>
    <row r="99" ht="14.25" customHeight="1">
      <c r="B99" s="7" t="s">
        <v>91</v>
      </c>
    </row>
    <row r="100" ht="14.25" customHeight="1">
      <c r="B100" s="7" t="s">
        <v>92</v>
      </c>
    </row>
    <row r="101" ht="14.25" customHeight="1">
      <c r="B101" s="7" t="s">
        <v>93</v>
      </c>
    </row>
    <row r="102" ht="14.25" customHeight="1">
      <c r="B102" s="7" t="s">
        <v>94</v>
      </c>
    </row>
    <row r="103" ht="14.25" customHeight="1">
      <c r="B103" s="7" t="s">
        <v>95</v>
      </c>
    </row>
    <row r="104" ht="14.25" customHeight="1">
      <c r="B104" s="7" t="s">
        <v>96</v>
      </c>
    </row>
    <row r="105" ht="14.25" customHeight="1">
      <c r="B105" s="7" t="s">
        <v>97</v>
      </c>
    </row>
    <row r="106" ht="14.25" customHeight="1">
      <c r="B106" s="7" t="s">
        <v>98</v>
      </c>
    </row>
    <row r="107" ht="14.25" customHeight="1">
      <c r="B107" s="7" t="s">
        <v>99</v>
      </c>
    </row>
    <row r="108" ht="14.25" customHeight="1">
      <c r="B108" s="7" t="s">
        <v>100</v>
      </c>
    </row>
    <row r="109" ht="14.25" customHeight="1">
      <c r="B109" s="7" t="s">
        <v>101</v>
      </c>
    </row>
    <row r="110" ht="14.25" customHeight="1">
      <c r="B110" s="7" t="s">
        <v>102</v>
      </c>
    </row>
    <row r="111" ht="14.25" customHeight="1">
      <c r="B111" s="7" t="s">
        <v>103</v>
      </c>
    </row>
    <row r="112" ht="14.25" customHeight="1">
      <c r="B112" s="7" t="s">
        <v>104</v>
      </c>
    </row>
    <row r="113" ht="14.25" customHeight="1">
      <c r="B113" s="7" t="s">
        <v>105</v>
      </c>
    </row>
    <row r="114" ht="14.25" customHeight="1">
      <c r="B114" s="7" t="s">
        <v>106</v>
      </c>
    </row>
    <row r="115" ht="14.25" customHeight="1">
      <c r="B115" s="7" t="s">
        <v>107</v>
      </c>
    </row>
    <row r="116" ht="14.25" customHeight="1">
      <c r="B116" s="7" t="s">
        <v>108</v>
      </c>
    </row>
    <row r="117" ht="14.25" customHeight="1">
      <c r="B117" s="7" t="s">
        <v>109</v>
      </c>
    </row>
    <row r="118" ht="14.25" customHeight="1">
      <c r="B118" s="7" t="s">
        <v>110</v>
      </c>
    </row>
    <row r="119" ht="14.25" customHeight="1">
      <c r="B119" s="7" t="s">
        <v>111</v>
      </c>
    </row>
    <row r="120" ht="14.25" customHeight="1">
      <c r="B120" s="7" t="s">
        <v>112</v>
      </c>
    </row>
    <row r="121" ht="14.25" customHeight="1">
      <c r="B121" s="7" t="s">
        <v>113</v>
      </c>
    </row>
    <row r="122" ht="14.25" customHeight="1">
      <c r="B122" s="7" t="s">
        <v>114</v>
      </c>
    </row>
    <row r="123" ht="14.25" customHeight="1">
      <c r="B123" s="7" t="s">
        <v>115</v>
      </c>
    </row>
    <row r="124" ht="14.25" customHeight="1">
      <c r="B124" s="7" t="s">
        <v>116</v>
      </c>
    </row>
    <row r="125" ht="14.25" customHeight="1">
      <c r="B125" s="7" t="s">
        <v>117</v>
      </c>
    </row>
    <row r="126" ht="14.25" customHeight="1">
      <c r="B126" s="7" t="s">
        <v>118</v>
      </c>
    </row>
    <row r="127" ht="14.25" customHeight="1">
      <c r="B127" s="7"/>
    </row>
    <row r="128" ht="14.25" customHeight="1">
      <c r="B128" s="3" t="s">
        <v>119</v>
      </c>
    </row>
    <row r="129" ht="14.25" customHeight="1">
      <c r="B129" s="7" t="s">
        <v>120</v>
      </c>
    </row>
    <row r="130" ht="14.25" customHeight="1">
      <c r="B130" s="7" t="s">
        <v>121</v>
      </c>
    </row>
    <row r="131" ht="14.25" customHeight="1">
      <c r="B131" s="7" t="s">
        <v>122</v>
      </c>
    </row>
    <row r="132" ht="14.25" customHeight="1">
      <c r="B132" s="7" t="s">
        <v>123</v>
      </c>
    </row>
    <row r="133" ht="14.25" customHeight="1">
      <c r="B133" s="7" t="s">
        <v>124</v>
      </c>
    </row>
    <row r="134" ht="14.25" customHeight="1">
      <c r="B134" s="7" t="s">
        <v>125</v>
      </c>
    </row>
    <row r="135" ht="14.25" customHeight="1">
      <c r="B135" s="7" t="s">
        <v>126</v>
      </c>
    </row>
    <row r="136" ht="14.25" customHeight="1">
      <c r="B136" s="7" t="s">
        <v>127</v>
      </c>
    </row>
    <row r="137" ht="14.25" customHeight="1">
      <c r="B137" s="7" t="s">
        <v>128</v>
      </c>
    </row>
    <row r="138" ht="14.25" customHeight="1">
      <c r="B138" s="7" t="s">
        <v>129</v>
      </c>
    </row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C1"/>
    <mergeCell ref="A2:C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56.71"/>
    <col customWidth="1" min="3" max="3" width="13.71"/>
    <col customWidth="1" min="4" max="27" width="8.71"/>
  </cols>
  <sheetData>
    <row r="1">
      <c r="A1" s="8"/>
      <c r="B1" s="8" t="s">
        <v>130</v>
      </c>
    </row>
    <row r="2">
      <c r="A2" s="8"/>
      <c r="B2" s="8" t="s">
        <v>131</v>
      </c>
    </row>
    <row r="3">
      <c r="A3" s="9"/>
      <c r="B3" s="9" t="s">
        <v>132</v>
      </c>
    </row>
    <row r="5">
      <c r="A5" s="10"/>
      <c r="B5" s="10"/>
      <c r="C5" s="11" t="s">
        <v>133</v>
      </c>
    </row>
    <row r="6">
      <c r="A6" s="5"/>
      <c r="B6" s="5" t="s">
        <v>1</v>
      </c>
      <c r="C6" s="12"/>
    </row>
    <row r="7">
      <c r="A7" s="5"/>
      <c r="B7" s="5" t="s">
        <v>2</v>
      </c>
      <c r="C7" s="12"/>
    </row>
    <row r="8">
      <c r="A8" s="5"/>
      <c r="B8" s="5" t="s">
        <v>3</v>
      </c>
      <c r="C8" s="12"/>
    </row>
    <row r="9">
      <c r="A9" s="5"/>
      <c r="B9" s="5" t="s">
        <v>4</v>
      </c>
      <c r="C9" s="13"/>
    </row>
    <row r="10">
      <c r="A10" s="5"/>
      <c r="B10" s="5" t="s">
        <v>5</v>
      </c>
      <c r="C10" s="13"/>
    </row>
    <row r="11">
      <c r="A11" s="5"/>
      <c r="B11" s="5" t="s">
        <v>6</v>
      </c>
      <c r="C11" s="13"/>
    </row>
    <row r="12">
      <c r="A12" s="5"/>
      <c r="B12" s="5" t="s">
        <v>7</v>
      </c>
      <c r="C12" s="13"/>
    </row>
    <row r="13">
      <c r="A13" s="5"/>
      <c r="B13" s="5" t="s">
        <v>134</v>
      </c>
      <c r="C13" s="14">
        <f>SUM(C8:C12)</f>
        <v>0</v>
      </c>
    </row>
    <row r="14">
      <c r="A14" s="5"/>
      <c r="B14" s="5" t="s">
        <v>135</v>
      </c>
      <c r="C14" s="12"/>
    </row>
    <row r="15">
      <c r="A15" s="5"/>
      <c r="B15" s="5" t="s">
        <v>8</v>
      </c>
      <c r="C15" s="13"/>
    </row>
    <row r="16">
      <c r="A16" s="5"/>
      <c r="B16" s="5" t="s">
        <v>9</v>
      </c>
      <c r="C16" s="13"/>
    </row>
    <row r="17" ht="14.25" customHeight="1">
      <c r="A17" s="5"/>
      <c r="B17" s="5" t="s">
        <v>136</v>
      </c>
      <c r="C17" s="14" t="str">
        <f>C16</f>
        <v/>
      </c>
    </row>
    <row r="18">
      <c r="A18" s="5"/>
      <c r="B18" s="5" t="s">
        <v>10</v>
      </c>
      <c r="C18" s="12"/>
    </row>
    <row r="19">
      <c r="A19" s="5"/>
      <c r="B19" s="5" t="s">
        <v>11</v>
      </c>
      <c r="C19" s="12"/>
    </row>
    <row r="20">
      <c r="A20" s="5"/>
      <c r="B20" s="5" t="s">
        <v>12</v>
      </c>
      <c r="C20" s="13"/>
    </row>
    <row r="21">
      <c r="A21" s="5"/>
      <c r="B21" s="5" t="s">
        <v>13</v>
      </c>
      <c r="C21" s="13"/>
    </row>
    <row r="22">
      <c r="A22" s="5"/>
      <c r="B22" s="5" t="s">
        <v>14</v>
      </c>
      <c r="C22" s="13"/>
    </row>
    <row r="23" ht="15.75" customHeight="1">
      <c r="A23" s="5"/>
      <c r="B23" s="5" t="s">
        <v>15</v>
      </c>
      <c r="C23" s="13"/>
    </row>
    <row r="24" ht="15.75" customHeight="1">
      <c r="A24" s="5"/>
      <c r="B24" s="5" t="s">
        <v>16</v>
      </c>
      <c r="C24" s="13"/>
    </row>
    <row r="25" ht="15.75" customHeight="1">
      <c r="A25" s="5"/>
      <c r="B25" s="5" t="s">
        <v>137</v>
      </c>
      <c r="C25" s="14">
        <f>SUM(C20:C24)</f>
        <v>0</v>
      </c>
    </row>
    <row r="26" ht="15.75" customHeight="1">
      <c r="A26" s="5"/>
      <c r="B26" s="5" t="s">
        <v>138</v>
      </c>
      <c r="C26" s="14">
        <f>((C13)+(C17))+(C25)</f>
        <v>0</v>
      </c>
    </row>
    <row r="27" ht="15.75" customHeight="1">
      <c r="A27" s="5"/>
      <c r="B27" s="5" t="s">
        <v>17</v>
      </c>
      <c r="C27" s="12"/>
    </row>
    <row r="28" ht="15.75" customHeight="1">
      <c r="A28" s="5"/>
      <c r="B28" s="5" t="s">
        <v>18</v>
      </c>
      <c r="C28" s="13"/>
    </row>
    <row r="29" ht="15.75" customHeight="1">
      <c r="A29" s="5"/>
      <c r="B29" s="5" t="s">
        <v>19</v>
      </c>
      <c r="C29" s="13"/>
    </row>
    <row r="30" ht="15.75" customHeight="1">
      <c r="A30" s="5"/>
      <c r="B30" s="5" t="s">
        <v>139</v>
      </c>
      <c r="C30" s="14">
        <f>(C28)+(C29)</f>
        <v>0</v>
      </c>
    </row>
    <row r="31" ht="15.75" customHeight="1">
      <c r="A31" s="5"/>
      <c r="B31" s="5" t="s">
        <v>20</v>
      </c>
      <c r="C31" s="13"/>
    </row>
    <row r="32" ht="15.75" customHeight="1">
      <c r="A32" s="5"/>
      <c r="B32" s="5" t="s">
        <v>21</v>
      </c>
      <c r="C32" s="13"/>
    </row>
    <row r="33" ht="15.75" customHeight="1">
      <c r="A33" s="5"/>
      <c r="B33" s="5" t="s">
        <v>140</v>
      </c>
      <c r="C33" s="14">
        <f>(C31)+(C32)</f>
        <v>0</v>
      </c>
    </row>
    <row r="34" ht="15.75" customHeight="1">
      <c r="A34" s="5"/>
      <c r="B34" s="5" t="s">
        <v>22</v>
      </c>
      <c r="C34" s="13"/>
    </row>
    <row r="35" ht="15.75" customHeight="1">
      <c r="A35" s="5"/>
      <c r="B35" s="5" t="s">
        <v>23</v>
      </c>
      <c r="C35" s="13"/>
    </row>
    <row r="36" ht="15.75" customHeight="1">
      <c r="A36" s="5"/>
      <c r="B36" s="5" t="s">
        <v>141</v>
      </c>
      <c r="C36" s="14">
        <f>(C34)+(C35)</f>
        <v>0</v>
      </c>
    </row>
    <row r="37" ht="15.75" customHeight="1">
      <c r="A37" s="5"/>
      <c r="B37" s="5" t="s">
        <v>142</v>
      </c>
      <c r="C37" s="14">
        <f>SUM(C30+C33+C36)</f>
        <v>0</v>
      </c>
    </row>
    <row r="38" ht="15.75" customHeight="1">
      <c r="A38" s="5"/>
      <c r="B38" s="5" t="s">
        <v>143</v>
      </c>
      <c r="C38" s="15"/>
    </row>
    <row r="39" ht="15.75" customHeight="1">
      <c r="A39" s="5"/>
      <c r="B39" s="5" t="s">
        <v>25</v>
      </c>
      <c r="C39" s="13"/>
    </row>
    <row r="40" ht="15.75" customHeight="1">
      <c r="A40" s="5"/>
      <c r="B40" s="5" t="s">
        <v>26</v>
      </c>
      <c r="C40" s="13"/>
    </row>
    <row r="41" ht="15.75" customHeight="1">
      <c r="A41" s="5"/>
      <c r="B41" s="5" t="s">
        <v>144</v>
      </c>
      <c r="C41" s="14">
        <f>(C39)+(C40)</f>
        <v>0</v>
      </c>
    </row>
    <row r="42" ht="15.75" customHeight="1">
      <c r="A42" s="5"/>
      <c r="B42" s="5" t="s">
        <v>27</v>
      </c>
      <c r="C42" s="13"/>
    </row>
    <row r="43" ht="15.75" customHeight="1">
      <c r="A43" s="5"/>
      <c r="B43" s="5" t="s">
        <v>28</v>
      </c>
      <c r="C43" s="13"/>
    </row>
    <row r="44" ht="15.75" customHeight="1">
      <c r="A44" s="5"/>
      <c r="B44" s="5" t="s">
        <v>145</v>
      </c>
      <c r="C44" s="14">
        <f>(C42)+(C43)</f>
        <v>0</v>
      </c>
    </row>
    <row r="45" ht="15.75" customHeight="1">
      <c r="A45" s="5"/>
      <c r="B45" s="5" t="s">
        <v>146</v>
      </c>
      <c r="C45" s="14">
        <f>((((C30)+(C33))+(C36))+(C44))+(C41)</f>
        <v>0</v>
      </c>
    </row>
    <row r="46" ht="15.75" customHeight="1">
      <c r="A46" s="5"/>
      <c r="B46" s="5" t="s">
        <v>147</v>
      </c>
      <c r="C46" s="14">
        <f>SUM(C13+C17+C26+C37+C45)</f>
        <v>0</v>
      </c>
    </row>
    <row r="47" ht="15.75" customHeight="1">
      <c r="A47" s="5"/>
      <c r="B47" s="5" t="s">
        <v>148</v>
      </c>
      <c r="C47" s="12"/>
    </row>
    <row r="48" ht="15.75" customHeight="1">
      <c r="A48" s="5"/>
      <c r="B48" s="5" t="s">
        <v>149</v>
      </c>
      <c r="C48" s="12"/>
    </row>
    <row r="49" ht="15.75" customHeight="1">
      <c r="A49" s="5"/>
      <c r="B49" s="5" t="s">
        <v>30</v>
      </c>
      <c r="C49" s="12"/>
    </row>
    <row r="50" ht="15.75" customHeight="1">
      <c r="A50" s="5"/>
      <c r="B50" s="5" t="s">
        <v>150</v>
      </c>
      <c r="C50" s="12"/>
    </row>
    <row r="51" ht="15.75" customHeight="1">
      <c r="A51" s="5"/>
      <c r="B51" s="5" t="s">
        <v>31</v>
      </c>
      <c r="C51" s="13"/>
    </row>
    <row r="52" ht="15.75" customHeight="1">
      <c r="A52" s="5"/>
      <c r="B52" s="5" t="s">
        <v>151</v>
      </c>
      <c r="C52" s="14" t="str">
        <f>C51</f>
        <v/>
      </c>
    </row>
    <row r="53" ht="15.75" customHeight="1">
      <c r="A53" s="5"/>
      <c r="B53" s="5" t="s">
        <v>152</v>
      </c>
      <c r="C53" s="12"/>
    </row>
    <row r="54" ht="15.75" customHeight="1">
      <c r="A54" s="5"/>
      <c r="B54" s="5" t="s">
        <v>32</v>
      </c>
      <c r="C54" s="13"/>
    </row>
    <row r="55" ht="15.75" customHeight="1">
      <c r="A55" s="5"/>
      <c r="B55" s="5" t="s">
        <v>153</v>
      </c>
      <c r="C55" s="14" t="str">
        <f>C54</f>
        <v/>
      </c>
    </row>
    <row r="56" ht="15.75" customHeight="1">
      <c r="A56" s="5"/>
      <c r="B56" s="5" t="s">
        <v>33</v>
      </c>
      <c r="C56" s="12"/>
    </row>
    <row r="57" ht="15.75" customHeight="1">
      <c r="A57" s="5"/>
      <c r="B57" s="5" t="s">
        <v>34</v>
      </c>
      <c r="C57" s="12"/>
    </row>
    <row r="58" ht="15.75" customHeight="1">
      <c r="A58" s="5"/>
      <c r="B58" s="5" t="s">
        <v>35</v>
      </c>
      <c r="C58" s="13"/>
    </row>
    <row r="59" ht="15.75" customHeight="1">
      <c r="A59" s="5"/>
      <c r="B59" s="5" t="s">
        <v>36</v>
      </c>
      <c r="C59" s="13"/>
    </row>
    <row r="60" ht="15.75" customHeight="1">
      <c r="A60" s="5"/>
      <c r="B60" s="5" t="s">
        <v>37</v>
      </c>
      <c r="C60" s="13"/>
    </row>
    <row r="61" ht="15.75" customHeight="1">
      <c r="A61" s="5"/>
      <c r="B61" s="5" t="s">
        <v>38</v>
      </c>
      <c r="C61" s="13"/>
    </row>
    <row r="62" ht="15.75" customHeight="1">
      <c r="A62" s="5"/>
      <c r="B62" s="5" t="s">
        <v>39</v>
      </c>
      <c r="C62" s="13"/>
    </row>
    <row r="63" ht="15.75" customHeight="1">
      <c r="A63" s="5"/>
      <c r="B63" s="5" t="s">
        <v>40</v>
      </c>
      <c r="C63" s="13"/>
    </row>
    <row r="64" ht="15.75" customHeight="1">
      <c r="A64" s="5"/>
      <c r="B64" s="5" t="s">
        <v>154</v>
      </c>
      <c r="C64" s="14">
        <f>((((C59)+(C62))+(C61))+(C60))+(C63)</f>
        <v>0</v>
      </c>
    </row>
    <row r="65" ht="15.75" customHeight="1">
      <c r="A65" s="5"/>
      <c r="B65" s="5" t="s">
        <v>41</v>
      </c>
      <c r="C65" s="12"/>
    </row>
    <row r="66" ht="15.75" customHeight="1">
      <c r="A66" s="5"/>
      <c r="B66" s="5" t="s">
        <v>42</v>
      </c>
      <c r="C66" s="13">
        <f t="shared" ref="C66:C67" si="1">0</f>
        <v>0</v>
      </c>
    </row>
    <row r="67" ht="15.75" customHeight="1">
      <c r="A67" s="5"/>
      <c r="B67" s="5" t="s">
        <v>43</v>
      </c>
      <c r="C67" s="13">
        <f t="shared" si="1"/>
        <v>0</v>
      </c>
    </row>
    <row r="68" ht="15.75" customHeight="1">
      <c r="A68" s="5"/>
      <c r="B68" s="5" t="s">
        <v>155</v>
      </c>
      <c r="C68" s="14">
        <f>SUM(C66:C67)</f>
        <v>0</v>
      </c>
    </row>
    <row r="69" ht="15.75" customHeight="1">
      <c r="A69" s="5"/>
      <c r="B69" s="5" t="s">
        <v>44</v>
      </c>
      <c r="C69" s="12"/>
    </row>
    <row r="70" ht="15.75" customHeight="1">
      <c r="A70" s="5"/>
      <c r="B70" s="5" t="s">
        <v>45</v>
      </c>
      <c r="C70" s="13"/>
    </row>
    <row r="71" ht="15.75" customHeight="1">
      <c r="A71" s="5"/>
      <c r="B71" s="5" t="s">
        <v>46</v>
      </c>
      <c r="C71" s="13"/>
    </row>
    <row r="72" ht="15.75" customHeight="1">
      <c r="A72" s="5"/>
      <c r="B72" s="5" t="s">
        <v>47</v>
      </c>
      <c r="C72" s="13"/>
    </row>
    <row r="73" ht="15.75" customHeight="1">
      <c r="A73" s="5"/>
      <c r="B73" s="5" t="s">
        <v>156</v>
      </c>
      <c r="C73" s="14">
        <f>(((C69)+(C71))+(C72))+(C70)</f>
        <v>0</v>
      </c>
    </row>
    <row r="74" ht="15.75" customHeight="1">
      <c r="A74" s="5"/>
      <c r="B74" s="5" t="s">
        <v>157</v>
      </c>
      <c r="C74" s="14">
        <f>SUM(C52+C55+C64+C68+C73)</f>
        <v>0</v>
      </c>
    </row>
    <row r="75" ht="15.75" customHeight="1">
      <c r="A75" s="5"/>
      <c r="B75" s="5" t="s">
        <v>158</v>
      </c>
      <c r="C75" s="14">
        <f>((C55)+(C52))+(C74)</f>
        <v>0</v>
      </c>
    </row>
    <row r="76" ht="15.75" customHeight="1">
      <c r="A76" s="5"/>
      <c r="B76" s="5" t="s">
        <v>48</v>
      </c>
      <c r="C76" s="15"/>
    </row>
    <row r="77" ht="15.75" customHeight="1">
      <c r="A77" s="5"/>
      <c r="B77" s="5" t="s">
        <v>49</v>
      </c>
      <c r="C77" s="15"/>
    </row>
    <row r="78" ht="15.75" customHeight="1">
      <c r="A78" s="5"/>
      <c r="B78" s="5" t="s">
        <v>50</v>
      </c>
      <c r="C78" s="15"/>
    </row>
    <row r="79" ht="15.75" customHeight="1">
      <c r="A79" s="5"/>
      <c r="B79" s="5" t="s">
        <v>159</v>
      </c>
      <c r="C79" s="14">
        <f>SUM(C77:C78)</f>
        <v>0</v>
      </c>
    </row>
    <row r="80" ht="15.75" customHeight="1">
      <c r="A80" s="5"/>
      <c r="B80" s="5" t="s">
        <v>160</v>
      </c>
      <c r="C80" s="14">
        <f>SUM(C74+C79)</f>
        <v>0</v>
      </c>
    </row>
    <row r="81" ht="15.75" customHeight="1">
      <c r="A81" s="5"/>
      <c r="B81" s="5" t="s">
        <v>161</v>
      </c>
      <c r="C81" s="12"/>
    </row>
    <row r="82" ht="15.75" customHeight="1">
      <c r="A82" s="5"/>
      <c r="B82" s="5" t="s">
        <v>52</v>
      </c>
      <c r="C82" s="13"/>
    </row>
    <row r="83" ht="15.75" customHeight="1">
      <c r="A83" s="5"/>
      <c r="B83" s="5" t="s">
        <v>53</v>
      </c>
      <c r="C83" s="13"/>
    </row>
    <row r="84" ht="15.75" customHeight="1">
      <c r="A84" s="5"/>
      <c r="B84" s="5" t="s">
        <v>54</v>
      </c>
      <c r="C84" s="13"/>
    </row>
    <row r="85" ht="15.75" customHeight="1">
      <c r="A85" s="5"/>
      <c r="B85" s="5" t="s">
        <v>55</v>
      </c>
      <c r="C85" s="13"/>
    </row>
    <row r="86" ht="15.75" customHeight="1">
      <c r="A86" s="5"/>
      <c r="B86" s="5" t="s">
        <v>56</v>
      </c>
      <c r="C86" s="13"/>
    </row>
    <row r="87" ht="15.75" customHeight="1">
      <c r="A87" s="5"/>
      <c r="B87" s="5" t="s">
        <v>57</v>
      </c>
      <c r="C87" s="13"/>
    </row>
    <row r="88" ht="15.75" customHeight="1">
      <c r="A88" s="5"/>
      <c r="B88" s="5" t="s">
        <v>58</v>
      </c>
      <c r="C88" s="13"/>
    </row>
    <row r="89" ht="15.75" customHeight="1">
      <c r="A89" s="5"/>
      <c r="B89" s="5" t="s">
        <v>162</v>
      </c>
      <c r="C89" s="14">
        <f>((C84)+(C85))+(C87)</f>
        <v>0</v>
      </c>
    </row>
    <row r="90" ht="15.75" customHeight="1">
      <c r="A90" s="5"/>
      <c r="B90" s="5" t="s">
        <v>59</v>
      </c>
      <c r="C90" s="13"/>
    </row>
    <row r="91" ht="15.75" customHeight="1">
      <c r="A91" s="5"/>
      <c r="B91" s="5" t="s">
        <v>163</v>
      </c>
      <c r="C91" s="13"/>
    </row>
    <row r="92" ht="15.75" customHeight="1">
      <c r="A92" s="5"/>
      <c r="B92" s="5" t="s">
        <v>164</v>
      </c>
      <c r="C92" s="14">
        <f>SUM(C82+C83+C89+C90+C91)</f>
        <v>0</v>
      </c>
    </row>
    <row r="93" ht="15.75" customHeight="1">
      <c r="A93" s="5"/>
      <c r="B93" s="5" t="s">
        <v>165</v>
      </c>
      <c r="C93" s="14">
        <f>SUM(C80+C92)</f>
        <v>0</v>
      </c>
    </row>
    <row r="94" ht="15.75" customHeight="1">
      <c r="A94" s="5"/>
      <c r="B94" s="5"/>
      <c r="C94" s="12"/>
    </row>
    <row r="95" ht="15.75" customHeight="1"/>
    <row r="96" ht="15.75" customHeight="1"/>
    <row r="97" ht="15.75" customHeight="1">
      <c r="A97" s="16"/>
      <c r="B97" s="16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B1:C1"/>
    <mergeCell ref="B2:C2"/>
    <mergeCell ref="B3:C3"/>
    <mergeCell ref="B97:C9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42.0"/>
  </cols>
  <sheetData>
    <row r="1">
      <c r="A1" s="8"/>
      <c r="B1" s="8" t="s">
        <v>130</v>
      </c>
    </row>
    <row r="2">
      <c r="A2" s="8"/>
      <c r="B2" s="8" t="s">
        <v>166</v>
      </c>
    </row>
    <row r="3">
      <c r="A3" s="17"/>
      <c r="B3" s="17" t="s">
        <v>167</v>
      </c>
    </row>
    <row r="4">
      <c r="A4" s="18"/>
      <c r="B4" s="18"/>
      <c r="C4" s="18"/>
    </row>
    <row r="5">
      <c r="A5" s="18"/>
      <c r="B5" s="18"/>
      <c r="C5" s="19" t="s">
        <v>133</v>
      </c>
    </row>
    <row r="6">
      <c r="A6" s="7"/>
      <c r="B6" s="7" t="s">
        <v>60</v>
      </c>
      <c r="C6" s="20"/>
    </row>
    <row r="7">
      <c r="A7" s="7"/>
      <c r="B7" s="7" t="s">
        <v>61</v>
      </c>
      <c r="C7" s="20"/>
    </row>
    <row r="8">
      <c r="A8" s="7"/>
      <c r="B8" s="7" t="s">
        <v>62</v>
      </c>
      <c r="C8" s="21"/>
    </row>
    <row r="9">
      <c r="A9" s="7"/>
      <c r="B9" s="7" t="s">
        <v>63</v>
      </c>
      <c r="C9" s="21"/>
    </row>
    <row r="10">
      <c r="A10" s="7"/>
      <c r="B10" s="7" t="s">
        <v>64</v>
      </c>
      <c r="C10" s="21"/>
    </row>
    <row r="11">
      <c r="A11" s="7"/>
      <c r="B11" s="7" t="s">
        <v>168</v>
      </c>
      <c r="C11" s="22">
        <f>SUM(C8:C10)</f>
        <v>0</v>
      </c>
    </row>
    <row r="12">
      <c r="A12" s="7"/>
      <c r="B12" s="7" t="s">
        <v>66</v>
      </c>
      <c r="C12" s="20"/>
    </row>
    <row r="13">
      <c r="A13" s="7"/>
      <c r="B13" s="7" t="s">
        <v>67</v>
      </c>
      <c r="C13" s="20"/>
    </row>
    <row r="14">
      <c r="A14" s="7"/>
      <c r="B14" s="7" t="s">
        <v>68</v>
      </c>
      <c r="C14" s="21"/>
    </row>
    <row r="15">
      <c r="A15" s="7"/>
      <c r="B15" s="7" t="s">
        <v>69</v>
      </c>
      <c r="C15" s="21"/>
    </row>
    <row r="16">
      <c r="A16" s="7"/>
      <c r="B16" s="7" t="s">
        <v>70</v>
      </c>
      <c r="C16" s="21"/>
    </row>
    <row r="17">
      <c r="A17" s="7"/>
      <c r="B17" s="7" t="s">
        <v>169</v>
      </c>
      <c r="C17" s="22">
        <f>SUM(C14:C16)</f>
        <v>0</v>
      </c>
    </row>
    <row r="18">
      <c r="A18" s="7"/>
      <c r="B18" s="7" t="s">
        <v>71</v>
      </c>
      <c r="C18" s="21"/>
    </row>
    <row r="19">
      <c r="A19" s="7"/>
      <c r="B19" s="7" t="s">
        <v>72</v>
      </c>
      <c r="C19" s="21"/>
    </row>
    <row r="20">
      <c r="A20" s="7"/>
      <c r="B20" s="7" t="s">
        <v>73</v>
      </c>
      <c r="C20" s="21"/>
    </row>
    <row r="21">
      <c r="A21" s="7"/>
      <c r="B21" s="7" t="s">
        <v>74</v>
      </c>
      <c r="C21" s="21"/>
    </row>
    <row r="22">
      <c r="A22" s="7"/>
      <c r="B22" s="7" t="s">
        <v>170</v>
      </c>
      <c r="C22" s="22">
        <f>SUM(C17+C18+C19+C20+C21)</f>
        <v>0</v>
      </c>
    </row>
    <row r="23">
      <c r="A23" s="7"/>
      <c r="B23" s="7" t="s">
        <v>171</v>
      </c>
      <c r="C23" s="22">
        <f>C11-C22</f>
        <v>0</v>
      </c>
    </row>
    <row r="24">
      <c r="A24" s="7"/>
      <c r="B24" s="7" t="s">
        <v>75</v>
      </c>
      <c r="C24" s="20"/>
    </row>
    <row r="25">
      <c r="A25" s="7"/>
      <c r="B25" s="7" t="s">
        <v>76</v>
      </c>
      <c r="C25" s="20"/>
    </row>
    <row r="26">
      <c r="A26" s="7"/>
      <c r="B26" s="7" t="s">
        <v>77</v>
      </c>
      <c r="C26" s="21"/>
    </row>
    <row r="27">
      <c r="A27" s="7"/>
      <c r="B27" s="7" t="s">
        <v>78</v>
      </c>
      <c r="C27" s="21"/>
    </row>
    <row r="28">
      <c r="A28" s="7"/>
      <c r="B28" s="7" t="s">
        <v>79</v>
      </c>
      <c r="C28" s="21"/>
    </row>
    <row r="29">
      <c r="A29" s="7"/>
      <c r="B29" s="7" t="s">
        <v>80</v>
      </c>
      <c r="C29" s="21"/>
    </row>
    <row r="30">
      <c r="A30" s="7"/>
      <c r="B30" s="7" t="s">
        <v>81</v>
      </c>
      <c r="C30" s="21"/>
    </row>
    <row r="31">
      <c r="A31" s="7"/>
      <c r="B31" s="7" t="s">
        <v>172</v>
      </c>
      <c r="C31" s="22">
        <f>SUM(C26:C30)</f>
        <v>0</v>
      </c>
    </row>
    <row r="32">
      <c r="A32" s="7"/>
      <c r="B32" s="7" t="s">
        <v>82</v>
      </c>
    </row>
    <row r="33">
      <c r="A33" s="7"/>
      <c r="B33" s="7" t="s">
        <v>83</v>
      </c>
      <c r="C33" s="21"/>
    </row>
    <row r="34">
      <c r="A34" s="7"/>
      <c r="B34" s="7" t="s">
        <v>84</v>
      </c>
      <c r="C34" s="21"/>
    </row>
    <row r="35">
      <c r="A35" s="7"/>
      <c r="B35" s="7" t="s">
        <v>85</v>
      </c>
      <c r="C35" s="21"/>
    </row>
    <row r="36">
      <c r="A36" s="7"/>
      <c r="B36" s="7" t="s">
        <v>86</v>
      </c>
      <c r="C36" s="21"/>
    </row>
    <row r="37">
      <c r="A37" s="7"/>
      <c r="B37" s="7" t="s">
        <v>87</v>
      </c>
      <c r="C37" s="21"/>
    </row>
    <row r="38">
      <c r="A38" s="7"/>
      <c r="B38" s="7" t="s">
        <v>173</v>
      </c>
      <c r="C38" s="22">
        <f>SUM(C33:C37)</f>
        <v>0</v>
      </c>
    </row>
    <row r="39">
      <c r="A39" s="7"/>
      <c r="B39" s="7" t="s">
        <v>88</v>
      </c>
    </row>
    <row r="40">
      <c r="A40" s="7"/>
      <c r="B40" s="7" t="s">
        <v>89</v>
      </c>
      <c r="C40" s="21"/>
    </row>
    <row r="41">
      <c r="A41" s="7"/>
      <c r="B41" s="7" t="s">
        <v>90</v>
      </c>
      <c r="C41" s="21"/>
    </row>
    <row r="42">
      <c r="A42" s="7"/>
      <c r="B42" s="7" t="s">
        <v>91</v>
      </c>
      <c r="C42" s="21"/>
    </row>
    <row r="43">
      <c r="A43" s="7"/>
      <c r="B43" s="7" t="s">
        <v>92</v>
      </c>
      <c r="C43" s="21"/>
    </row>
    <row r="44">
      <c r="A44" s="7"/>
      <c r="B44" s="7" t="s">
        <v>93</v>
      </c>
      <c r="C44" s="21"/>
    </row>
    <row r="45">
      <c r="A45" s="7"/>
      <c r="B45" s="7" t="s">
        <v>94</v>
      </c>
      <c r="C45" s="23"/>
    </row>
    <row r="46">
      <c r="A46" s="7"/>
      <c r="B46" s="7" t="s">
        <v>174</v>
      </c>
      <c r="C46" s="22">
        <f>SUM(C40:C45)</f>
        <v>0</v>
      </c>
    </row>
    <row r="47">
      <c r="A47" s="7"/>
      <c r="B47" s="7" t="s">
        <v>95</v>
      </c>
    </row>
    <row r="48">
      <c r="A48" s="7"/>
      <c r="B48" s="7" t="s">
        <v>96</v>
      </c>
      <c r="C48" s="21"/>
    </row>
    <row r="49">
      <c r="A49" s="7"/>
      <c r="B49" s="7" t="s">
        <v>97</v>
      </c>
      <c r="C49" s="21"/>
    </row>
    <row r="50">
      <c r="A50" s="7"/>
      <c r="B50" s="7" t="s">
        <v>98</v>
      </c>
      <c r="C50" s="21"/>
    </row>
    <row r="51">
      <c r="A51" s="7"/>
      <c r="B51" s="7" t="s">
        <v>99</v>
      </c>
      <c r="C51" s="21"/>
    </row>
    <row r="52">
      <c r="A52" s="7"/>
      <c r="B52" s="7" t="s">
        <v>175</v>
      </c>
      <c r="C52" s="22">
        <f>SUM(C48:C51)</f>
        <v>0</v>
      </c>
    </row>
    <row r="53">
      <c r="A53" s="7"/>
      <c r="B53" s="7" t="s">
        <v>100</v>
      </c>
    </row>
    <row r="54">
      <c r="A54" s="7"/>
      <c r="B54" s="7" t="s">
        <v>101</v>
      </c>
      <c r="C54" s="21"/>
    </row>
    <row r="55">
      <c r="A55" s="7"/>
      <c r="B55" s="7" t="s">
        <v>102</v>
      </c>
      <c r="C55" s="21"/>
    </row>
    <row r="56">
      <c r="A56" s="7"/>
      <c r="B56" s="7" t="s">
        <v>103</v>
      </c>
      <c r="C56" s="21"/>
    </row>
    <row r="57">
      <c r="A57" s="7"/>
      <c r="B57" s="7" t="s">
        <v>104</v>
      </c>
      <c r="C57" s="21"/>
    </row>
    <row r="58">
      <c r="A58" s="7"/>
      <c r="B58" s="7" t="s">
        <v>176</v>
      </c>
      <c r="C58" s="22">
        <f>SUM(C54:C57)</f>
        <v>0</v>
      </c>
    </row>
    <row r="59">
      <c r="A59" s="7"/>
      <c r="B59" s="7" t="s">
        <v>105</v>
      </c>
    </row>
    <row r="60">
      <c r="A60" s="7"/>
      <c r="B60" s="7" t="s">
        <v>106</v>
      </c>
      <c r="C60" s="21"/>
    </row>
    <row r="61">
      <c r="A61" s="7"/>
      <c r="B61" s="7" t="s">
        <v>107</v>
      </c>
      <c r="C61" s="21"/>
    </row>
    <row r="62">
      <c r="A62" s="7"/>
      <c r="B62" s="7" t="s">
        <v>108</v>
      </c>
      <c r="C62" s="21"/>
    </row>
    <row r="63">
      <c r="A63" s="7"/>
      <c r="B63" s="7" t="s">
        <v>109</v>
      </c>
      <c r="C63" s="21"/>
    </row>
    <row r="64">
      <c r="A64" s="7"/>
      <c r="B64" s="7" t="s">
        <v>177</v>
      </c>
      <c r="C64" s="24">
        <f>SUM(C61:C63)</f>
        <v>0</v>
      </c>
    </row>
    <row r="65">
      <c r="A65" s="7"/>
      <c r="B65" s="7" t="s">
        <v>110</v>
      </c>
      <c r="C65" s="21"/>
    </row>
    <row r="66">
      <c r="A66" s="7"/>
      <c r="B66" s="7" t="s">
        <v>111</v>
      </c>
      <c r="C66" s="21"/>
    </row>
    <row r="67">
      <c r="A67" s="7"/>
      <c r="B67" s="7" t="s">
        <v>178</v>
      </c>
      <c r="C67" s="22">
        <f>SUM(C60:C66)</f>
        <v>0</v>
      </c>
    </row>
    <row r="68">
      <c r="A68" s="7"/>
      <c r="B68" s="7" t="s">
        <v>112</v>
      </c>
      <c r="C68" s="21"/>
    </row>
    <row r="69">
      <c r="A69" s="7"/>
      <c r="B69" s="7" t="s">
        <v>113</v>
      </c>
    </row>
    <row r="70">
      <c r="A70" s="7"/>
      <c r="B70" s="7" t="s">
        <v>114</v>
      </c>
    </row>
    <row r="71">
      <c r="A71" s="7"/>
      <c r="B71" s="7" t="s">
        <v>115</v>
      </c>
    </row>
    <row r="72">
      <c r="A72" s="7"/>
      <c r="B72" s="7" t="s">
        <v>116</v>
      </c>
    </row>
    <row r="73">
      <c r="A73" s="7"/>
      <c r="B73" s="7" t="s">
        <v>117</v>
      </c>
      <c r="C73" s="21"/>
    </row>
    <row r="74">
      <c r="A74" s="7"/>
      <c r="B74" s="7" t="s">
        <v>179</v>
      </c>
      <c r="C74" s="22">
        <f>SUM(C69:C73)</f>
        <v>0</v>
      </c>
    </row>
    <row r="75">
      <c r="A75" s="7"/>
      <c r="B75" s="7" t="s">
        <v>118</v>
      </c>
      <c r="C75" s="23">
        <v>0.0</v>
      </c>
    </row>
    <row r="76">
      <c r="A76" s="7"/>
      <c r="B76" s="7" t="s">
        <v>180</v>
      </c>
      <c r="C76" s="22">
        <f>SUM(C31+C38+C46+C52+C58+C67+C74+C75)</f>
        <v>0</v>
      </c>
    </row>
    <row r="77">
      <c r="A77" s="7"/>
      <c r="B77" s="7" t="s">
        <v>181</v>
      </c>
      <c r="C77" s="22">
        <f>C23-C76</f>
        <v>0</v>
      </c>
    </row>
    <row r="78">
      <c r="A78" s="7"/>
      <c r="B78" s="7" t="s">
        <v>120</v>
      </c>
      <c r="C78" s="20"/>
    </row>
    <row r="79">
      <c r="A79" s="7"/>
      <c r="B79" s="7" t="s">
        <v>121</v>
      </c>
      <c r="C79" s="21"/>
    </row>
    <row r="80">
      <c r="A80" s="7"/>
      <c r="B80" s="7" t="s">
        <v>122</v>
      </c>
      <c r="C80" s="21"/>
    </row>
    <row r="81">
      <c r="A81" s="7"/>
      <c r="B81" s="7" t="s">
        <v>123</v>
      </c>
      <c r="C81" s="21"/>
    </row>
    <row r="82">
      <c r="A82" s="7"/>
      <c r="B82" s="7" t="s">
        <v>182</v>
      </c>
      <c r="C82" s="22">
        <f>SUM(C79:C81)</f>
        <v>0</v>
      </c>
    </row>
    <row r="83">
      <c r="A83" s="7"/>
      <c r="B83" s="7" t="s">
        <v>124</v>
      </c>
      <c r="C83" s="20"/>
    </row>
    <row r="84">
      <c r="A84" s="7"/>
      <c r="B84" s="7" t="s">
        <v>125</v>
      </c>
      <c r="C84" s="21"/>
    </row>
    <row r="85">
      <c r="A85" s="7"/>
      <c r="B85" s="7" t="s">
        <v>126</v>
      </c>
      <c r="C85" s="21"/>
    </row>
    <row r="86">
      <c r="A86" s="7"/>
      <c r="B86" s="7" t="s">
        <v>127</v>
      </c>
      <c r="C86" s="21"/>
    </row>
    <row r="87">
      <c r="A87" s="7"/>
      <c r="B87" s="7" t="s">
        <v>128</v>
      </c>
      <c r="C87" s="21"/>
    </row>
    <row r="88">
      <c r="A88" s="7"/>
      <c r="B88" s="7" t="s">
        <v>129</v>
      </c>
      <c r="C88" s="23"/>
    </row>
    <row r="89">
      <c r="A89" s="7"/>
      <c r="B89" s="7" t="s">
        <v>183</v>
      </c>
      <c r="C89" s="22">
        <f>SUM(C84:C88)</f>
        <v>0</v>
      </c>
    </row>
    <row r="90">
      <c r="A90" s="7"/>
      <c r="B90" s="7" t="s">
        <v>184</v>
      </c>
      <c r="C90" s="22">
        <f>C82-C89</f>
        <v>0</v>
      </c>
    </row>
    <row r="91">
      <c r="A91" s="7"/>
      <c r="B91" s="7" t="s">
        <v>185</v>
      </c>
      <c r="C91" s="22">
        <f>C77+C90</f>
        <v>0</v>
      </c>
    </row>
    <row r="92">
      <c r="A92" s="7"/>
      <c r="B92" s="7"/>
      <c r="C92" s="20"/>
    </row>
    <row r="93">
      <c r="A93" s="7"/>
    </row>
    <row r="94">
      <c r="A94" s="18"/>
      <c r="B94" s="18"/>
      <c r="C94" s="18"/>
    </row>
    <row r="95">
      <c r="A95" s="18"/>
      <c r="B95" s="16"/>
    </row>
    <row r="96">
      <c r="A96" s="16"/>
    </row>
  </sheetData>
  <mergeCells count="4">
    <mergeCell ref="B1:C1"/>
    <mergeCell ref="B2:C2"/>
    <mergeCell ref="B3:C3"/>
    <mergeCell ref="B95:C9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2024-11-21T15:50:20Z</dcterms:created>
  <dc:creator>Apache POI</dc:creator>
</cp:coreProperties>
</file>